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iấy phép mới\Du lịch\"/>
    </mc:Choice>
  </mc:AlternateContent>
  <bookViews>
    <workbookView xWindow="120" yWindow="525" windowWidth="20280" windowHeight="6750"/>
  </bookViews>
  <sheets>
    <sheet name="Sheet1" sheetId="1" r:id="rId1"/>
    <sheet name="Sheet3" sheetId="3" r:id="rId2"/>
  </sheets>
  <definedNames>
    <definedName name="_xlnm.Print_Titles" localSheetId="0">Sheet1!$5:$6</definedName>
  </definedNames>
  <calcPr calcId="152511"/>
</workbook>
</file>

<file path=xl/calcChain.xml><?xml version="1.0" encoding="utf-8"?>
<calcChain xmlns="http://schemas.openxmlformats.org/spreadsheetml/2006/main">
  <c r="Z8" i="1" l="1"/>
  <c r="Y8" i="1"/>
  <c r="W15" i="1" l="1"/>
  <c r="W18" i="1" s="1"/>
  <c r="Z10" i="1" s="1"/>
  <c r="Z15" i="1" s="1"/>
</calcChain>
</file>

<file path=xl/sharedStrings.xml><?xml version="1.0" encoding="utf-8"?>
<sst xmlns="http://schemas.openxmlformats.org/spreadsheetml/2006/main" count="123" uniqueCount="72">
  <si>
    <t xml:space="preserve">        UỶ BAN NHÂN DÂN THÀNH PHỐ HÀ NỘI</t>
  </si>
  <si>
    <t>TRƯỜNG CAO ĐẲNG NGHỀ CÔNG NGHIỆP HÀ NỘI</t>
  </si>
  <si>
    <t>TT</t>
  </si>
  <si>
    <t>Họ và tên</t>
  </si>
  <si>
    <t>Nhà giáo cơ hữu</t>
  </si>
  <si>
    <t>Nhà giáo thỉnh giảng</t>
  </si>
  <si>
    <t>Trình độ chuyên môn, kỹ thuật</t>
  </si>
  <si>
    <t>Trình độ nghiệp vụ sư phạm</t>
  </si>
  <si>
    <t>Trình độ ngoại ngữ</t>
  </si>
  <si>
    <t>Trình độ tin học</t>
  </si>
  <si>
    <t>QĐTD/ HĐLĐ/ HĐTG</t>
  </si>
  <si>
    <t>SPDN</t>
  </si>
  <si>
    <t>A2</t>
  </si>
  <si>
    <t>ĐH</t>
  </si>
  <si>
    <t>B</t>
  </si>
  <si>
    <t>C</t>
  </si>
  <si>
    <t>B1</t>
  </si>
  <si>
    <t>NVSP</t>
  </si>
  <si>
    <t>B2</t>
  </si>
  <si>
    <t>MÔN CHUNG</t>
  </si>
  <si>
    <t>Phạm Thị Hường</t>
  </si>
  <si>
    <t>Ngày sinh</t>
  </si>
  <si>
    <t>Tiến sỹ</t>
  </si>
  <si>
    <t>Thạc sỹ</t>
  </si>
  <si>
    <t>Đại học</t>
  </si>
  <si>
    <t>Cao đẳng</t>
  </si>
  <si>
    <t>Trung cấp</t>
  </si>
  <si>
    <t>Thợ bậc cao</t>
  </si>
  <si>
    <t>Nghệ nhân</t>
  </si>
  <si>
    <t>Trình độ khác</t>
  </si>
  <si>
    <t>Năng lực chuyên môn</t>
  </si>
  <si>
    <t>20/10/1999</t>
  </si>
  <si>
    <t>Trình độ kĩ năng nghề hoặc tương đương</t>
  </si>
  <si>
    <t>STT</t>
  </si>
  <si>
    <t>QUẢN TRỊ DỊCH VỤ DU LỊCH VÀ LỮ HÀNH</t>
  </si>
  <si>
    <t>Vũ Thị Bạch Yến</t>
  </si>
  <si>
    <t>Lê Thị Thảo</t>
  </si>
  <si>
    <t>Lê Thị Minh Ngạn</t>
  </si>
  <si>
    <t>Cử nhân quản trị kinh doanh</t>
  </si>
  <si>
    <t>Tin B</t>
  </si>
  <si>
    <t>UDCNTTCB</t>
  </si>
  <si>
    <t>Vương Hồng Điệp</t>
  </si>
  <si>
    <t>Cử nhân Du lịch học</t>
  </si>
  <si>
    <t>Thạc sỹ quản trị dịch vụ du lịch và lữ hành</t>
  </si>
  <si>
    <t>Nguyễn Thị Anh Tú</t>
  </si>
  <si>
    <t>Đặng Hoàng Giang</t>
  </si>
  <si>
    <t>Nguyễn Thị Thúy</t>
  </si>
  <si>
    <t>Đinh Duy Sang</t>
  </si>
  <si>
    <t>Thạc sỹ Việt Nam học</t>
  </si>
  <si>
    <t>Nguyễn Trần Phương</t>
  </si>
  <si>
    <t>Thạc sỹ máy tính</t>
  </si>
  <si>
    <t>Phan Anh Tuấn</t>
  </si>
  <si>
    <t>Cử nhân thể dục thể thao</t>
  </si>
  <si>
    <t>Nguyễn Thị Mai Hương</t>
  </si>
  <si>
    <t>Cử nhân Hành chính</t>
  </si>
  <si>
    <t>x</t>
  </si>
  <si>
    <t>Nguyễn Thị Thu Hà</t>
  </si>
  <si>
    <t>Thực hành nghề quản trị doanh nghiệp vừa và nhỏ</t>
  </si>
  <si>
    <t xml:space="preserve"> DANH SÁCH GIÁO VIÊN THEO HỒ SƠ ĐĂNG KÝ BỔ SUNG HOẠT ĐỘNG NGHỀ NGHIỆP 2022</t>
  </si>
  <si>
    <t>Thạc sỹ kinh tế</t>
  </si>
  <si>
    <t>KNN quốc gia bậc 3 hướng dẫn du lịch</t>
  </si>
  <si>
    <t>QĐBN</t>
  </si>
  <si>
    <t>HĐLĐ</t>
  </si>
  <si>
    <t>HĐTG</t>
  </si>
  <si>
    <t xml:space="preserve"> B</t>
  </si>
  <si>
    <t>Hà Nội, ngày        tháng        năm 2022</t>
  </si>
  <si>
    <t>HIỆU TRƯỞNG</t>
  </si>
  <si>
    <t>Đỗ Thu Ngọc</t>
  </si>
  <si>
    <t>Cử nhân quản trị kinh doanh/ Ths kế toán</t>
  </si>
  <si>
    <t>Cử nhân quản trị kinh doanh/ Tài chính, kế toán</t>
  </si>
  <si>
    <t>Thạc sỹ Thương Mại/ Cử nhân Quản trị kinh doanh</t>
  </si>
  <si>
    <t>Cử nhân ngoại ngữ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</si>
</sst>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4"/>
      <color theme="1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2</xdr:row>
      <xdr:rowOff>9525</xdr:rowOff>
    </xdr:from>
    <xdr:to>
      <xdr:col>4</xdr:col>
      <xdr:colOff>209550</xdr:colOff>
      <xdr:row>2</xdr:row>
      <xdr:rowOff>9525</xdr:rowOff>
    </xdr:to>
    <xdr:sp macro="" textlink="">
      <xdr:nvSpPr>
        <xdr:cNvPr id="2" name="Straight Connector 2"/>
        <xdr:cNvSpPr>
          <a:spLocks noChangeShapeType="1"/>
        </xdr:cNvSpPr>
      </xdr:nvSpPr>
      <xdr:spPr bwMode="auto">
        <a:xfrm flipV="1">
          <a:off x="219075" y="400050"/>
          <a:ext cx="2228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topLeftCell="A16" zoomScaleNormal="100" workbookViewId="0">
      <selection activeCell="C31" sqref="C31"/>
    </sheetView>
  </sheetViews>
  <sheetFormatPr defaultRowHeight="18.75" x14ac:dyDescent="0.3"/>
  <cols>
    <col min="1" max="1" width="3.5546875" customWidth="1"/>
    <col min="2" max="2" width="3.5546875" style="17" customWidth="1"/>
    <col min="3" max="3" width="18.33203125" customWidth="1"/>
    <col min="4" max="4" width="10.5546875" hidden="1" customWidth="1"/>
    <col min="5" max="6" width="5.77734375" customWidth="1"/>
    <col min="7" max="14" width="3.5546875" hidden="1" customWidth="1"/>
    <col min="15" max="15" width="23.77734375" customWidth="1"/>
    <col min="17" max="17" width="10.77734375" customWidth="1"/>
    <col min="18" max="18" width="6.77734375" customWidth="1"/>
    <col min="19" max="19" width="22.44140625" style="17" customWidth="1"/>
    <col min="20" max="20" width="8.88671875" customWidth="1"/>
  </cols>
  <sheetData>
    <row r="1" spans="1:26" x14ac:dyDescent="0.3">
      <c r="A1" s="49" t="s">
        <v>0</v>
      </c>
      <c r="B1" s="49"/>
      <c r="C1" s="49"/>
      <c r="D1" s="49"/>
      <c r="E1" s="49"/>
      <c r="F1" s="49"/>
      <c r="G1" s="2"/>
      <c r="H1" s="2"/>
      <c r="I1" s="2"/>
      <c r="J1" s="2"/>
      <c r="K1" s="2"/>
      <c r="L1" s="2"/>
      <c r="M1" s="2"/>
      <c r="N1" s="2"/>
      <c r="O1" s="1"/>
      <c r="P1" s="3"/>
      <c r="Q1" s="3"/>
      <c r="R1" s="3"/>
      <c r="S1" s="2"/>
      <c r="T1" s="4"/>
    </row>
    <row r="2" spans="1:26" x14ac:dyDescent="0.3">
      <c r="A2" s="50" t="s">
        <v>1</v>
      </c>
      <c r="B2" s="50"/>
      <c r="C2" s="50"/>
      <c r="D2" s="50"/>
      <c r="E2" s="50"/>
      <c r="F2" s="50"/>
      <c r="G2" s="2"/>
      <c r="H2" s="2"/>
      <c r="I2" s="2"/>
      <c r="J2" s="2"/>
      <c r="K2" s="2"/>
      <c r="L2" s="2"/>
      <c r="M2" s="2"/>
      <c r="N2" s="2"/>
      <c r="O2" s="1"/>
      <c r="P2" s="3"/>
      <c r="Q2" s="3"/>
      <c r="R2" s="3"/>
      <c r="S2" s="2"/>
      <c r="T2" s="4"/>
    </row>
    <row r="3" spans="1:26" ht="29.25" customHeight="1" x14ac:dyDescent="0.3">
      <c r="B3" s="51" t="s">
        <v>58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6" ht="8.25" customHeight="1" x14ac:dyDescent="0.3">
      <c r="B4" s="6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6"/>
      <c r="S4" s="6"/>
      <c r="T4" s="8"/>
    </row>
    <row r="5" spans="1:26" s="21" customFormat="1" ht="36.75" customHeight="1" x14ac:dyDescent="0.25">
      <c r="A5" s="43" t="s">
        <v>33</v>
      </c>
      <c r="B5" s="43" t="s">
        <v>2</v>
      </c>
      <c r="C5" s="43" t="s">
        <v>3</v>
      </c>
      <c r="D5" s="43" t="s">
        <v>21</v>
      </c>
      <c r="E5" s="43" t="s">
        <v>4</v>
      </c>
      <c r="F5" s="43" t="s">
        <v>5</v>
      </c>
      <c r="G5" s="52" t="s">
        <v>30</v>
      </c>
      <c r="H5" s="53"/>
      <c r="I5" s="53"/>
      <c r="J5" s="53"/>
      <c r="K5" s="53"/>
      <c r="L5" s="53"/>
      <c r="M5" s="53"/>
      <c r="N5" s="54"/>
      <c r="O5" s="43" t="s">
        <v>6</v>
      </c>
      <c r="P5" s="43" t="s">
        <v>7</v>
      </c>
      <c r="Q5" s="43" t="s">
        <v>9</v>
      </c>
      <c r="R5" s="43" t="s">
        <v>8</v>
      </c>
      <c r="S5" s="47" t="s">
        <v>32</v>
      </c>
      <c r="T5" s="43" t="s">
        <v>10</v>
      </c>
      <c r="Y5" s="21">
        <v>1092</v>
      </c>
    </row>
    <row r="6" spans="1:26" s="21" customFormat="1" ht="27" customHeight="1" x14ac:dyDescent="0.25">
      <c r="A6" s="44"/>
      <c r="B6" s="44"/>
      <c r="C6" s="44"/>
      <c r="D6" s="44"/>
      <c r="E6" s="44"/>
      <c r="F6" s="44"/>
      <c r="G6" s="22" t="s">
        <v>22</v>
      </c>
      <c r="H6" s="22" t="s">
        <v>23</v>
      </c>
      <c r="I6" s="22" t="s">
        <v>24</v>
      </c>
      <c r="J6" s="22" t="s">
        <v>25</v>
      </c>
      <c r="K6" s="22" t="s">
        <v>26</v>
      </c>
      <c r="L6" s="22" t="s">
        <v>27</v>
      </c>
      <c r="M6" s="22" t="s">
        <v>28</v>
      </c>
      <c r="N6" s="23" t="s">
        <v>29</v>
      </c>
      <c r="O6" s="44"/>
      <c r="P6" s="44"/>
      <c r="Q6" s="44"/>
      <c r="R6" s="44"/>
      <c r="S6" s="48"/>
      <c r="T6" s="44"/>
      <c r="Y6" s="21">
        <v>448</v>
      </c>
    </row>
    <row r="7" spans="1:26" ht="18" customHeight="1" x14ac:dyDescent="0.3">
      <c r="A7" s="30"/>
      <c r="B7" s="45" t="s">
        <v>34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6"/>
    </row>
    <row r="8" spans="1:26" ht="34.5" customHeight="1" x14ac:dyDescent="0.3">
      <c r="A8" s="39">
        <v>1</v>
      </c>
      <c r="B8" s="26">
        <v>1</v>
      </c>
      <c r="C8" s="25" t="s">
        <v>35</v>
      </c>
      <c r="D8" s="25" t="s">
        <v>31</v>
      </c>
      <c r="E8" s="20" t="s">
        <v>55</v>
      </c>
      <c r="F8" s="20"/>
      <c r="G8" s="20"/>
      <c r="H8" s="20"/>
      <c r="I8" s="20"/>
      <c r="J8" s="20"/>
      <c r="K8" s="20"/>
      <c r="L8" s="20"/>
      <c r="M8" s="20"/>
      <c r="N8" s="20"/>
      <c r="O8" s="25" t="s">
        <v>68</v>
      </c>
      <c r="P8" s="9" t="s">
        <v>11</v>
      </c>
      <c r="Q8" s="11" t="s">
        <v>39</v>
      </c>
      <c r="R8" s="9" t="s">
        <v>15</v>
      </c>
      <c r="S8" s="12"/>
      <c r="T8" s="18" t="s">
        <v>61</v>
      </c>
      <c r="X8">
        <v>7</v>
      </c>
      <c r="Y8">
        <f>Y5/Y6</f>
        <v>2.4375</v>
      </c>
      <c r="Z8">
        <f>X8+Y8</f>
        <v>9.4375</v>
      </c>
    </row>
    <row r="9" spans="1:26" ht="18.95" customHeight="1" x14ac:dyDescent="0.3">
      <c r="A9" s="39">
        <v>2</v>
      </c>
      <c r="B9" s="26">
        <v>2</v>
      </c>
      <c r="C9" s="25" t="s">
        <v>36</v>
      </c>
      <c r="D9" s="25"/>
      <c r="E9" s="20" t="s">
        <v>55</v>
      </c>
      <c r="F9" s="20"/>
      <c r="G9" s="20"/>
      <c r="H9" s="20"/>
      <c r="I9" s="20"/>
      <c r="J9" s="20"/>
      <c r="K9" s="20"/>
      <c r="L9" s="20"/>
      <c r="M9" s="20"/>
      <c r="N9" s="20"/>
      <c r="O9" s="25" t="s">
        <v>38</v>
      </c>
      <c r="P9" s="9" t="s">
        <v>11</v>
      </c>
      <c r="Q9" s="11" t="s">
        <v>40</v>
      </c>
      <c r="R9" s="10" t="s">
        <v>64</v>
      </c>
      <c r="S9" s="12"/>
      <c r="T9" s="18" t="s">
        <v>61</v>
      </c>
      <c r="W9">
        <v>330</v>
      </c>
    </row>
    <row r="10" spans="1:26" ht="32.25" customHeight="1" x14ac:dyDescent="0.3">
      <c r="A10" s="39">
        <v>3</v>
      </c>
      <c r="B10" s="26">
        <v>3</v>
      </c>
      <c r="C10" s="25" t="s">
        <v>37</v>
      </c>
      <c r="D10" s="25"/>
      <c r="E10" s="20" t="s">
        <v>55</v>
      </c>
      <c r="F10" s="20"/>
      <c r="G10" s="20"/>
      <c r="H10" s="20"/>
      <c r="I10" s="20"/>
      <c r="J10" s="20"/>
      <c r="K10" s="20"/>
      <c r="L10" s="20"/>
      <c r="M10" s="20"/>
      <c r="N10" s="20"/>
      <c r="O10" s="25" t="s">
        <v>69</v>
      </c>
      <c r="P10" s="9" t="s">
        <v>17</v>
      </c>
      <c r="Q10" s="11" t="s">
        <v>40</v>
      </c>
      <c r="R10" s="10" t="s">
        <v>16</v>
      </c>
      <c r="S10" s="12"/>
      <c r="T10" s="18" t="s">
        <v>61</v>
      </c>
      <c r="W10">
        <v>330</v>
      </c>
      <c r="Z10">
        <f>Z8+W18</f>
        <v>12.584821428571429</v>
      </c>
    </row>
    <row r="11" spans="1:26" s="15" customFormat="1" ht="18.95" customHeight="1" x14ac:dyDescent="0.3">
      <c r="A11" s="39">
        <v>4</v>
      </c>
      <c r="B11" s="26">
        <v>4</v>
      </c>
      <c r="C11" s="31" t="s">
        <v>41</v>
      </c>
      <c r="D11" s="31"/>
      <c r="E11" s="24" t="s">
        <v>55</v>
      </c>
      <c r="F11" s="24"/>
      <c r="G11" s="24"/>
      <c r="H11" s="24"/>
      <c r="I11" s="24"/>
      <c r="J11" s="24"/>
      <c r="K11" s="24"/>
      <c r="L11" s="24"/>
      <c r="M11" s="24"/>
      <c r="N11" s="24"/>
      <c r="O11" s="32" t="s">
        <v>42</v>
      </c>
      <c r="P11" s="9" t="s">
        <v>11</v>
      </c>
      <c r="Q11" s="11" t="s">
        <v>40</v>
      </c>
      <c r="R11" s="12" t="s">
        <v>12</v>
      </c>
      <c r="S11" s="12"/>
      <c r="T11" s="12" t="s">
        <v>62</v>
      </c>
      <c r="W11" s="15">
        <v>270</v>
      </c>
    </row>
    <row r="12" spans="1:26" ht="36.75" customHeight="1" x14ac:dyDescent="0.3">
      <c r="A12" s="39">
        <v>5</v>
      </c>
      <c r="B12" s="26">
        <v>5</v>
      </c>
      <c r="C12" s="16" t="s">
        <v>46</v>
      </c>
      <c r="D12" s="16"/>
      <c r="E12" s="12" t="s">
        <v>55</v>
      </c>
      <c r="F12" s="12"/>
      <c r="G12" s="12"/>
      <c r="H12" s="12"/>
      <c r="I12" s="12"/>
      <c r="J12" s="12"/>
      <c r="K12" s="12"/>
      <c r="L12" s="12"/>
      <c r="M12" s="12"/>
      <c r="N12" s="12"/>
      <c r="O12" s="16" t="s">
        <v>70</v>
      </c>
      <c r="P12" s="9" t="s">
        <v>11</v>
      </c>
      <c r="Q12" s="11" t="s">
        <v>39</v>
      </c>
      <c r="R12" s="10" t="s">
        <v>13</v>
      </c>
      <c r="S12" s="41"/>
      <c r="T12" s="12" t="s">
        <v>62</v>
      </c>
      <c r="W12">
        <v>150</v>
      </c>
    </row>
    <row r="13" spans="1:26" s="15" customFormat="1" ht="36" customHeight="1" x14ac:dyDescent="0.3">
      <c r="A13" s="39">
        <v>6</v>
      </c>
      <c r="B13" s="26">
        <v>6</v>
      </c>
      <c r="C13" s="34" t="s">
        <v>45</v>
      </c>
      <c r="D13" s="34"/>
      <c r="E13" s="35" t="s">
        <v>55</v>
      </c>
      <c r="F13" s="10"/>
      <c r="G13" s="10"/>
      <c r="H13" s="10"/>
      <c r="I13" s="10"/>
      <c r="J13" s="10"/>
      <c r="K13" s="10"/>
      <c r="L13" s="10"/>
      <c r="M13" s="10"/>
      <c r="N13" s="10"/>
      <c r="O13" s="36" t="s">
        <v>48</v>
      </c>
      <c r="P13" s="9" t="s">
        <v>17</v>
      </c>
      <c r="Q13" s="14" t="s">
        <v>40</v>
      </c>
      <c r="R13" s="14" t="s">
        <v>18</v>
      </c>
      <c r="S13" s="14" t="s">
        <v>60</v>
      </c>
      <c r="T13" s="12" t="s">
        <v>62</v>
      </c>
      <c r="W13" s="15">
        <v>210</v>
      </c>
      <c r="Z13" s="15">
        <v>50</v>
      </c>
    </row>
    <row r="14" spans="1:26" s="15" customFormat="1" ht="33.75" customHeight="1" x14ac:dyDescent="0.3">
      <c r="A14" s="39">
        <v>7</v>
      </c>
      <c r="B14" s="26">
        <v>7</v>
      </c>
      <c r="C14" s="33" t="s">
        <v>44</v>
      </c>
      <c r="D14" s="33"/>
      <c r="E14" s="10"/>
      <c r="F14" s="10" t="s">
        <v>55</v>
      </c>
      <c r="G14" s="10"/>
      <c r="H14" s="10"/>
      <c r="I14" s="10"/>
      <c r="J14" s="10"/>
      <c r="K14" s="10"/>
      <c r="L14" s="10"/>
      <c r="M14" s="10"/>
      <c r="N14" s="10"/>
      <c r="O14" s="19" t="s">
        <v>43</v>
      </c>
      <c r="P14" s="9" t="s">
        <v>17</v>
      </c>
      <c r="Q14" s="14" t="s">
        <v>39</v>
      </c>
      <c r="R14" s="14" t="s">
        <v>16</v>
      </c>
      <c r="S14" s="41"/>
      <c r="T14" s="12" t="s">
        <v>63</v>
      </c>
      <c r="W14" s="15">
        <v>120</v>
      </c>
    </row>
    <row r="15" spans="1:26" ht="33.75" customHeight="1" x14ac:dyDescent="0.3">
      <c r="A15" s="39">
        <v>8</v>
      </c>
      <c r="B15" s="26">
        <v>8</v>
      </c>
      <c r="C15" s="16" t="s">
        <v>47</v>
      </c>
      <c r="D15" s="16"/>
      <c r="E15" s="12"/>
      <c r="F15" s="12" t="s">
        <v>55</v>
      </c>
      <c r="G15" s="12"/>
      <c r="H15" s="12"/>
      <c r="I15" s="12"/>
      <c r="J15" s="12"/>
      <c r="K15" s="12"/>
      <c r="L15" s="12"/>
      <c r="M15" s="12"/>
      <c r="N15" s="12"/>
      <c r="O15" s="42" t="s">
        <v>43</v>
      </c>
      <c r="P15" s="9" t="s">
        <v>17</v>
      </c>
      <c r="Q15" s="11" t="s">
        <v>39</v>
      </c>
      <c r="R15" s="10" t="s">
        <v>13</v>
      </c>
      <c r="S15" s="41"/>
      <c r="T15" s="12" t="s">
        <v>63</v>
      </c>
      <c r="W15">
        <f>SUM(W9:W14)</f>
        <v>1410</v>
      </c>
      <c r="Z15">
        <f>Z13/Z10</f>
        <v>3.973040085136573</v>
      </c>
    </row>
    <row r="16" spans="1:26" s="15" customFormat="1" ht="45" customHeight="1" x14ac:dyDescent="0.3">
      <c r="A16" s="39">
        <v>9</v>
      </c>
      <c r="B16" s="26">
        <v>9</v>
      </c>
      <c r="C16" s="34" t="s">
        <v>56</v>
      </c>
      <c r="D16" s="34"/>
      <c r="E16" s="35"/>
      <c r="F16" s="10" t="s">
        <v>55</v>
      </c>
      <c r="G16" s="10"/>
      <c r="H16" s="10"/>
      <c r="I16" s="10"/>
      <c r="J16" s="10"/>
      <c r="K16" s="10"/>
      <c r="L16" s="10"/>
      <c r="M16" s="10"/>
      <c r="N16" s="10"/>
      <c r="O16" s="36" t="s">
        <v>59</v>
      </c>
      <c r="P16" s="9" t="s">
        <v>17</v>
      </c>
      <c r="Q16" s="41" t="s">
        <v>40</v>
      </c>
      <c r="R16" s="14" t="s">
        <v>16</v>
      </c>
      <c r="S16" s="14" t="s">
        <v>57</v>
      </c>
      <c r="T16" s="12" t="s">
        <v>63</v>
      </c>
      <c r="W16" s="15">
        <v>448</v>
      </c>
    </row>
    <row r="17" spans="1:23" ht="18.95" customHeight="1" x14ac:dyDescent="0.3">
      <c r="A17" s="30"/>
      <c r="B17" s="45" t="s">
        <v>19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</row>
    <row r="18" spans="1:23" ht="18.95" customHeight="1" x14ac:dyDescent="0.3">
      <c r="A18" s="30">
        <v>10</v>
      </c>
      <c r="B18" s="27">
        <v>1</v>
      </c>
      <c r="C18" s="13" t="s">
        <v>67</v>
      </c>
      <c r="D18" s="13"/>
      <c r="E18" s="41" t="s">
        <v>55</v>
      </c>
      <c r="F18" s="41"/>
      <c r="G18" s="41"/>
      <c r="H18" s="41"/>
      <c r="I18" s="41"/>
      <c r="J18" s="41"/>
      <c r="K18" s="41"/>
      <c r="L18" s="41"/>
      <c r="M18" s="41"/>
      <c r="N18" s="41"/>
      <c r="O18" s="38" t="s">
        <v>71</v>
      </c>
      <c r="P18" s="9" t="s">
        <v>17</v>
      </c>
      <c r="Q18" s="11" t="s">
        <v>39</v>
      </c>
      <c r="R18" s="18" t="s">
        <v>13</v>
      </c>
      <c r="S18" s="20"/>
      <c r="T18" s="12" t="s">
        <v>62</v>
      </c>
      <c r="W18">
        <f>W15/W16</f>
        <v>3.1473214285714284</v>
      </c>
    </row>
    <row r="19" spans="1:23" ht="18.95" customHeight="1" x14ac:dyDescent="0.3">
      <c r="A19" s="30">
        <v>11</v>
      </c>
      <c r="B19" s="27">
        <v>2</v>
      </c>
      <c r="C19" s="13" t="s">
        <v>49</v>
      </c>
      <c r="D19" s="13"/>
      <c r="E19" s="41"/>
      <c r="F19" s="41" t="s">
        <v>55</v>
      </c>
      <c r="G19" s="41"/>
      <c r="H19" s="41"/>
      <c r="I19" s="41"/>
      <c r="J19" s="41"/>
      <c r="K19" s="41"/>
      <c r="L19" s="41"/>
      <c r="M19" s="41"/>
      <c r="N19" s="41"/>
      <c r="O19" s="38" t="s">
        <v>50</v>
      </c>
      <c r="P19" s="18" t="s">
        <v>17</v>
      </c>
      <c r="Q19" s="11" t="s">
        <v>13</v>
      </c>
      <c r="R19" s="18" t="s">
        <v>16</v>
      </c>
      <c r="S19" s="20"/>
      <c r="T19" s="12" t="s">
        <v>63</v>
      </c>
    </row>
    <row r="20" spans="1:23" s="15" customFormat="1" ht="18.95" customHeight="1" x14ac:dyDescent="0.3">
      <c r="A20" s="30">
        <v>12</v>
      </c>
      <c r="B20" s="27">
        <v>3</v>
      </c>
      <c r="C20" s="28" t="s">
        <v>53</v>
      </c>
      <c r="D20" s="28"/>
      <c r="E20" s="29"/>
      <c r="F20" s="29" t="s">
        <v>55</v>
      </c>
      <c r="G20" s="29"/>
      <c r="H20" s="29"/>
      <c r="I20" s="29"/>
      <c r="J20" s="29"/>
      <c r="K20" s="29"/>
      <c r="L20" s="29"/>
      <c r="M20" s="29"/>
      <c r="N20" s="29"/>
      <c r="O20" s="37" t="s">
        <v>54</v>
      </c>
      <c r="P20" s="18" t="s">
        <v>17</v>
      </c>
      <c r="Q20" s="11" t="s">
        <v>40</v>
      </c>
      <c r="R20" s="18" t="s">
        <v>16</v>
      </c>
      <c r="S20" s="18"/>
      <c r="T20" s="12" t="s">
        <v>63</v>
      </c>
    </row>
    <row r="21" spans="1:23" s="15" customFormat="1" ht="18.95" customHeight="1" x14ac:dyDescent="0.3">
      <c r="A21" s="30">
        <v>13</v>
      </c>
      <c r="B21" s="27">
        <v>4</v>
      </c>
      <c r="C21" s="38" t="s">
        <v>51</v>
      </c>
      <c r="D21" s="38"/>
      <c r="E21" s="40"/>
      <c r="F21" s="40" t="s">
        <v>55</v>
      </c>
      <c r="G21" s="40"/>
      <c r="H21" s="40"/>
      <c r="I21" s="40"/>
      <c r="J21" s="40"/>
      <c r="K21" s="40"/>
      <c r="L21" s="40"/>
      <c r="M21" s="40"/>
      <c r="N21" s="40"/>
      <c r="O21" s="38" t="s">
        <v>52</v>
      </c>
      <c r="P21" s="18" t="s">
        <v>17</v>
      </c>
      <c r="Q21" s="11" t="s">
        <v>40</v>
      </c>
      <c r="R21" s="18" t="s">
        <v>14</v>
      </c>
      <c r="S21" s="18"/>
      <c r="T21" s="12" t="s">
        <v>63</v>
      </c>
    </row>
    <row r="22" spans="1:23" ht="9.75" customHeight="1" x14ac:dyDescent="0.3"/>
    <row r="23" spans="1:23" x14ac:dyDescent="0.3">
      <c r="S23" s="17" t="s">
        <v>65</v>
      </c>
    </row>
    <row r="24" spans="1:23" x14ac:dyDescent="0.3">
      <c r="S24" s="17" t="s">
        <v>66</v>
      </c>
    </row>
    <row r="28" spans="1:23" x14ac:dyDescent="0.3">
      <c r="S28" s="17" t="s">
        <v>20</v>
      </c>
    </row>
  </sheetData>
  <mergeCells count="18">
    <mergeCell ref="A1:F1"/>
    <mergeCell ref="A2:F2"/>
    <mergeCell ref="B3:T3"/>
    <mergeCell ref="G5:N5"/>
    <mergeCell ref="B7:T7"/>
    <mergeCell ref="B5:B6"/>
    <mergeCell ref="C5:C6"/>
    <mergeCell ref="D5:D6"/>
    <mergeCell ref="E5:E6"/>
    <mergeCell ref="F5:F6"/>
    <mergeCell ref="O5:O6"/>
    <mergeCell ref="P5:P6"/>
    <mergeCell ref="R5:R6"/>
    <mergeCell ref="A5:A6"/>
    <mergeCell ref="B17:T17"/>
    <mergeCell ref="Q5:Q6"/>
    <mergeCell ref="S5:S6"/>
    <mergeCell ref="T5:T6"/>
  </mergeCells>
  <pageMargins left="0.59055118110236227" right="0" top="0" bottom="0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Techsi.vn</cp:lastModifiedBy>
  <cp:lastPrinted>2022-06-29T01:24:54Z</cp:lastPrinted>
  <dcterms:created xsi:type="dcterms:W3CDTF">2020-12-11T02:01:52Z</dcterms:created>
  <dcterms:modified xsi:type="dcterms:W3CDTF">2022-06-29T03:39:57Z</dcterms:modified>
</cp:coreProperties>
</file>