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ấp phép\Trường CĐN Công nghiệp Hn 2025\"/>
    </mc:Choice>
  </mc:AlternateContent>
  <xr:revisionPtr revIDLastSave="0" documentId="13_ncr:1_{F334C0E9-F332-49E3-9A3A-F1CF6510C82B}" xr6:coauthVersionLast="47" xr6:coauthVersionMax="47" xr10:uidLastSave="{00000000-0000-0000-0000-000000000000}"/>
  <bookViews>
    <workbookView minimized="1" xWindow="105" yWindow="0" windowWidth="23895" windowHeight="12900" xr2:uid="{0C8DC953-D1BF-4887-A056-0278D13F75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D24" i="1"/>
  <c r="D20" i="1" s="1"/>
  <c r="C20" i="1"/>
  <c r="D21" i="1"/>
  <c r="C21" i="1"/>
  <c r="D27" i="1" l="1"/>
</calcChain>
</file>

<file path=xl/sharedStrings.xml><?xml version="1.0" encoding="utf-8"?>
<sst xmlns="http://schemas.openxmlformats.org/spreadsheetml/2006/main" count="35" uniqueCount="35">
  <si>
    <t>TT</t>
  </si>
  <si>
    <t>Tên công trình</t>
  </si>
  <si>
    <t>Số lượng</t>
  </si>
  <si>
    <t>Ghi chú</t>
  </si>
  <si>
    <t>Tổng diện tích (m2)</t>
  </si>
  <si>
    <t>I</t>
  </si>
  <si>
    <t>Phòng làm việc, khu hành chính và khu hiệu bộ</t>
  </si>
  <si>
    <t>II</t>
  </si>
  <si>
    <t>Phòng hội trường</t>
  </si>
  <si>
    <t>Phòng thư viện. Thư viện số có hơn 120.000 đầu sách và tài liệu tham khảo</t>
  </si>
  <si>
    <t>Ký túc xá</t>
  </si>
  <si>
    <t>Sân bóng đá</t>
  </si>
  <si>
    <t>Nhà để xe</t>
  </si>
  <si>
    <t>Nhà ăn</t>
  </si>
  <si>
    <t>Trạm y tế</t>
  </si>
  <si>
    <t>III</t>
  </si>
  <si>
    <t>Phòng học, phòng thí nghiệm, phòng/xưởng thực hành, thực tập, cơ sở sản xuất thử nghiệm</t>
  </si>
  <si>
    <t xml:space="preserve">Phòng học lý thuyết </t>
  </si>
  <si>
    <t>Phòng thí nghiệm</t>
  </si>
  <si>
    <t>Phòng, xưởng thực hành, thực tập</t>
  </si>
  <si>
    <t>Nhóm Công nghệ thông tin</t>
  </si>
  <si>
    <t>Nhóm Điện-Điện tử-Điện lạnh</t>
  </si>
  <si>
    <t>Nhóm Cơ khí động lực</t>
  </si>
  <si>
    <t>Nhóm Chăm sóc sắc đẹp</t>
  </si>
  <si>
    <t>Cơ sở sản xuất thử nghiệm</t>
  </si>
  <si>
    <t>TỔNG</t>
  </si>
  <si>
    <t>PHỤ LỤC VỀ CƠ SỞ VẬT CHẤT PHỤC VỤ ĐÀO TẠO</t>
  </si>
  <si>
    <t>Cơ sở giáo dục nghề nghiệp: Trường Cao đẳng nghề Công nghiệp Hà Nội</t>
  </si>
  <si>
    <t>Địa điểm đào tạo: 131 Thái Thịnh, Đống Đa, Hà Nội</t>
  </si>
  <si>
    <t>2 ca/ngày</t>
  </si>
  <si>
    <t>Nhóm Kinh tế - Dịch vụ</t>
  </si>
  <si>
    <t>Các công trình xây dựng phục vụ hoạt động văn hóa, thể thao, giải trí và các công trình y tế, dịch vụ để phục vụ cán bộ quản lý, giáo viên, giảng viên và học sinh, sinh viên</t>
  </si>
  <si>
    <t>Phạm Thị Hường</t>
  </si>
  <si>
    <t>HIỆU TRƯỞNG</t>
  </si>
  <si>
    <t>Hà Nội, ngày 08 tháng 01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</si>
</sst>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3.5"/>
      <color theme="1"/>
      <name val="Times New Roman"/>
      <family val="1"/>
    </font>
    <font>
      <sz val="13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1" fontId="3" fillId="0" borderId="0" xfId="0" applyNumberFormat="1" applyFont="1"/>
    <xf numFmtId="0" fontId="2" fillId="0" borderId="1" xfId="0" applyFont="1" applyBorder="1" applyAlignment="1">
      <alignment horizontal="center"/>
    </xf>
    <xf numFmtId="41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E87FB-3E3F-47B2-BCF3-674241D9ED26}">
  <dimension ref="A1:G34"/>
  <sheetViews>
    <sheetView tabSelected="1" topLeftCell="A22" workbookViewId="0">
      <selection activeCell="C28" sqref="C28"/>
    </sheetView>
  </sheetViews>
  <sheetFormatPr defaultRowHeight="17.25" x14ac:dyDescent="0.25"/>
  <cols>
    <col min="1" max="1" width="5.7109375" style="13" customWidth="1"/>
    <col min="2" max="2" width="46" style="2" customWidth="1"/>
    <col min="3" max="3" width="9.28515625" style="13" customWidth="1"/>
    <col min="4" max="4" width="15.5703125" style="13" customWidth="1"/>
    <col min="5" max="5" width="11.7109375" style="13" customWidth="1"/>
    <col min="6" max="6" width="9.140625" style="2"/>
    <col min="7" max="7" width="10" style="2" bestFit="1" customWidth="1"/>
    <col min="8" max="16384" width="9.140625" style="2"/>
  </cols>
  <sheetData>
    <row r="1" spans="1:5" ht="6" customHeight="1" x14ac:dyDescent="0.25"/>
    <row r="2" spans="1:5" ht="27.75" customHeight="1" x14ac:dyDescent="0.25">
      <c r="A2" s="15" t="s">
        <v>26</v>
      </c>
      <c r="B2" s="15"/>
      <c r="C2" s="15"/>
      <c r="D2" s="15"/>
      <c r="E2" s="15"/>
    </row>
    <row r="3" spans="1:5" ht="8.25" customHeight="1" x14ac:dyDescent="0.25"/>
    <row r="4" spans="1:5" x14ac:dyDescent="0.25">
      <c r="A4" s="16" t="s">
        <v>27</v>
      </c>
      <c r="B4" s="16"/>
      <c r="C4" s="16"/>
      <c r="D4" s="16"/>
      <c r="E4" s="16"/>
    </row>
    <row r="5" spans="1:5" x14ac:dyDescent="0.25">
      <c r="A5" s="16" t="s">
        <v>28</v>
      </c>
      <c r="B5" s="16"/>
      <c r="C5" s="16"/>
      <c r="D5" s="16"/>
      <c r="E5" s="16"/>
    </row>
    <row r="6" spans="1:5" ht="6.75" customHeight="1" x14ac:dyDescent="0.25"/>
    <row r="7" spans="1:5" ht="40.5" customHeight="1" x14ac:dyDescent="0.25">
      <c r="A7" s="3" t="s">
        <v>0</v>
      </c>
      <c r="B7" s="3" t="s">
        <v>1</v>
      </c>
      <c r="C7" s="3" t="s">
        <v>2</v>
      </c>
      <c r="D7" s="3" t="s">
        <v>4</v>
      </c>
      <c r="E7" s="3" t="s">
        <v>3</v>
      </c>
    </row>
    <row r="8" spans="1:5" ht="38.25" customHeight="1" x14ac:dyDescent="0.25">
      <c r="A8" s="4" t="s">
        <v>5</v>
      </c>
      <c r="B8" s="5" t="s">
        <v>6</v>
      </c>
      <c r="C8" s="6">
        <v>34</v>
      </c>
      <c r="D8" s="7">
        <v>2392</v>
      </c>
      <c r="E8" s="6"/>
    </row>
    <row r="9" spans="1:5" ht="93.75" customHeight="1" x14ac:dyDescent="0.25">
      <c r="A9" s="4" t="s">
        <v>7</v>
      </c>
      <c r="B9" s="5" t="s">
        <v>31</v>
      </c>
      <c r="C9" s="6"/>
      <c r="D9" s="7"/>
      <c r="E9" s="6"/>
    </row>
    <row r="10" spans="1:5" ht="21.95" customHeight="1" x14ac:dyDescent="0.25">
      <c r="A10" s="6">
        <v>1</v>
      </c>
      <c r="B10" s="8" t="s">
        <v>8</v>
      </c>
      <c r="C10" s="6">
        <v>2</v>
      </c>
      <c r="D10" s="7">
        <v>850</v>
      </c>
      <c r="E10" s="6"/>
    </row>
    <row r="11" spans="1:5" ht="36.75" customHeight="1" x14ac:dyDescent="0.25">
      <c r="A11" s="6">
        <v>2</v>
      </c>
      <c r="B11" s="9" t="s">
        <v>9</v>
      </c>
      <c r="C11" s="6">
        <v>1</v>
      </c>
      <c r="D11" s="7">
        <v>120</v>
      </c>
      <c r="E11" s="6"/>
    </row>
    <row r="12" spans="1:5" ht="21.95" customHeight="1" x14ac:dyDescent="0.25">
      <c r="A12" s="6">
        <v>3</v>
      </c>
      <c r="B12" s="8" t="s">
        <v>10</v>
      </c>
      <c r="C12" s="6">
        <v>0</v>
      </c>
      <c r="D12" s="7">
        <v>0</v>
      </c>
      <c r="E12" s="6"/>
    </row>
    <row r="13" spans="1:5" ht="21.95" customHeight="1" x14ac:dyDescent="0.25">
      <c r="A13" s="6">
        <v>4</v>
      </c>
      <c r="B13" s="8" t="s">
        <v>11</v>
      </c>
      <c r="C13" s="6">
        <v>1</v>
      </c>
      <c r="D13" s="7">
        <v>500</v>
      </c>
      <c r="E13" s="6"/>
    </row>
    <row r="14" spans="1:5" ht="21.95" customHeight="1" x14ac:dyDescent="0.25">
      <c r="A14" s="6">
        <v>5</v>
      </c>
      <c r="B14" s="8" t="s">
        <v>12</v>
      </c>
      <c r="C14" s="6">
        <v>3</v>
      </c>
      <c r="D14" s="7">
        <v>1350</v>
      </c>
      <c r="E14" s="6"/>
    </row>
    <row r="15" spans="1:5" ht="21.95" customHeight="1" x14ac:dyDescent="0.25">
      <c r="A15" s="6">
        <v>6</v>
      </c>
      <c r="B15" s="8" t="s">
        <v>13</v>
      </c>
      <c r="C15" s="6">
        <v>1</v>
      </c>
      <c r="D15" s="7">
        <v>120</v>
      </c>
      <c r="E15" s="6"/>
    </row>
    <row r="16" spans="1:5" ht="21.95" customHeight="1" x14ac:dyDescent="0.25">
      <c r="A16" s="6">
        <v>7</v>
      </c>
      <c r="B16" s="8" t="s">
        <v>14</v>
      </c>
      <c r="C16" s="6">
        <v>1</v>
      </c>
      <c r="D16" s="7">
        <v>60</v>
      </c>
      <c r="E16" s="6"/>
    </row>
    <row r="17" spans="1:7" ht="59.25" customHeight="1" x14ac:dyDescent="0.25">
      <c r="A17" s="4" t="s">
        <v>15</v>
      </c>
      <c r="B17" s="5" t="s">
        <v>16</v>
      </c>
      <c r="C17" s="6"/>
      <c r="D17" s="7"/>
      <c r="E17" s="6" t="s">
        <v>29</v>
      </c>
    </row>
    <row r="18" spans="1:7" ht="21.95" customHeight="1" x14ac:dyDescent="0.25">
      <c r="A18" s="6">
        <v>1</v>
      </c>
      <c r="B18" s="8" t="s">
        <v>17</v>
      </c>
      <c r="C18" s="6">
        <f>42+3</f>
        <v>45</v>
      </c>
      <c r="D18" s="7">
        <f>6042+75+50+50+50</f>
        <v>6267</v>
      </c>
      <c r="E18" s="6"/>
    </row>
    <row r="19" spans="1:7" ht="21.95" customHeight="1" x14ac:dyDescent="0.25">
      <c r="A19" s="6">
        <v>2</v>
      </c>
      <c r="B19" s="8" t="s">
        <v>18</v>
      </c>
      <c r="C19" s="6">
        <v>1</v>
      </c>
      <c r="D19" s="7">
        <v>150</v>
      </c>
      <c r="E19" s="6"/>
    </row>
    <row r="20" spans="1:7" ht="21.95" customHeight="1" x14ac:dyDescent="0.25">
      <c r="A20" s="6">
        <v>3</v>
      </c>
      <c r="B20" s="8" t="s">
        <v>19</v>
      </c>
      <c r="C20" s="6">
        <f>SUM(C21:C25)</f>
        <v>115</v>
      </c>
      <c r="D20" s="7">
        <f>SUM(D21:D25)</f>
        <v>18076</v>
      </c>
      <c r="E20" s="6"/>
    </row>
    <row r="21" spans="1:7" ht="21.95" customHeight="1" x14ac:dyDescent="0.25">
      <c r="A21" s="6">
        <v>3.1</v>
      </c>
      <c r="B21" s="8" t="s">
        <v>20</v>
      </c>
      <c r="C21" s="6">
        <f>17+2</f>
        <v>19</v>
      </c>
      <c r="D21" s="7">
        <f>2575+150+150</f>
        <v>2875</v>
      </c>
      <c r="E21" s="6"/>
    </row>
    <row r="22" spans="1:7" ht="21.95" customHeight="1" x14ac:dyDescent="0.25">
      <c r="A22" s="6">
        <v>3.2</v>
      </c>
      <c r="B22" s="8" t="s">
        <v>21</v>
      </c>
      <c r="C22" s="6">
        <v>45</v>
      </c>
      <c r="D22" s="7">
        <v>7259</v>
      </c>
      <c r="E22" s="6"/>
      <c r="G22" s="10"/>
    </row>
    <row r="23" spans="1:7" ht="21.95" customHeight="1" x14ac:dyDescent="0.25">
      <c r="A23" s="6">
        <v>3.3</v>
      </c>
      <c r="B23" s="8" t="s">
        <v>22</v>
      </c>
      <c r="C23" s="6">
        <v>31</v>
      </c>
      <c r="D23" s="7">
        <v>5052</v>
      </c>
      <c r="E23" s="6"/>
      <c r="G23" s="10"/>
    </row>
    <row r="24" spans="1:7" ht="21.95" customHeight="1" x14ac:dyDescent="0.25">
      <c r="A24" s="6">
        <v>3.4</v>
      </c>
      <c r="B24" s="8" t="s">
        <v>30</v>
      </c>
      <c r="C24" s="6">
        <v>10</v>
      </c>
      <c r="D24" s="7">
        <f>825+150+150+285</f>
        <v>1410</v>
      </c>
      <c r="E24" s="6"/>
    </row>
    <row r="25" spans="1:7" ht="21.95" customHeight="1" x14ac:dyDescent="0.25">
      <c r="A25" s="6">
        <v>3.5</v>
      </c>
      <c r="B25" s="8" t="s">
        <v>23</v>
      </c>
      <c r="C25" s="6">
        <v>10</v>
      </c>
      <c r="D25" s="7">
        <v>1480</v>
      </c>
      <c r="E25" s="6"/>
    </row>
    <row r="26" spans="1:7" ht="21.95" customHeight="1" x14ac:dyDescent="0.25">
      <c r="A26" s="6">
        <v>4</v>
      </c>
      <c r="B26" s="8" t="s">
        <v>24</v>
      </c>
      <c r="C26" s="6">
        <v>1</v>
      </c>
      <c r="D26" s="7">
        <v>250</v>
      </c>
      <c r="E26" s="6"/>
    </row>
    <row r="27" spans="1:7" ht="17.25" customHeight="1" x14ac:dyDescent="0.25">
      <c r="A27" s="6"/>
      <c r="B27" s="11" t="s">
        <v>25</v>
      </c>
      <c r="C27" s="4"/>
      <c r="D27" s="12">
        <f>D8+D10+D11+D13+D14+D15+D16+D18+D19+D20+D26</f>
        <v>30135</v>
      </c>
      <c r="E27" s="6"/>
    </row>
    <row r="28" spans="1:7" ht="26.25" customHeight="1" x14ac:dyDescent="0.25">
      <c r="C28" s="14" t="s">
        <v>34</v>
      </c>
      <c r="D28" s="14"/>
      <c r="E28" s="14"/>
    </row>
    <row r="29" spans="1:7" x14ac:dyDescent="0.25">
      <c r="A29" s="15"/>
      <c r="B29" s="15"/>
      <c r="C29" s="15" t="s">
        <v>33</v>
      </c>
      <c r="D29" s="15"/>
      <c r="E29" s="15"/>
    </row>
    <row r="30" spans="1:7" x14ac:dyDescent="0.25">
      <c r="C30" s="1"/>
      <c r="D30" s="1"/>
      <c r="E30" s="1"/>
    </row>
    <row r="31" spans="1:7" x14ac:dyDescent="0.25">
      <c r="C31" s="1"/>
      <c r="D31" s="1"/>
      <c r="E31" s="1"/>
    </row>
    <row r="32" spans="1:7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5" t="s">
        <v>32</v>
      </c>
      <c r="D34" s="15"/>
      <c r="E34" s="15"/>
    </row>
  </sheetData>
  <mergeCells count="6">
    <mergeCell ref="C34:E34"/>
    <mergeCell ref="A2:E2"/>
    <mergeCell ref="A4:E4"/>
    <mergeCell ref="A5:E5"/>
    <mergeCell ref="C29:E29"/>
    <mergeCell ref="A29:B29"/>
  </mergeCells>
  <pageMargins left="0.95" right="0.2" top="0.2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Trung</dc:creator>
  <cp:lastModifiedBy>HuongPC</cp:lastModifiedBy>
  <cp:lastPrinted>2025-08-15T06:59:49Z</cp:lastPrinted>
  <dcterms:created xsi:type="dcterms:W3CDTF">2024-08-17T03:09:11Z</dcterms:created>
  <dcterms:modified xsi:type="dcterms:W3CDTF">2025-08-15T08:21:08Z</dcterms:modified>
</cp:coreProperties>
</file>